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JRAS CONGREGACION ORTIZ\SAT ORTIZ\C.P. ANUAL\CUENTA PUBLICA 2023\FORMATOS DE 4TO TRIMESTRE 2023\"/>
    </mc:Choice>
  </mc:AlternateContent>
  <xr:revisionPtr revIDLastSave="0" documentId="13_ncr:1_{3573DAD9-C6D4-40C6-888E-37001689BF41}" xr6:coauthVersionLast="36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0490" windowHeight="7545" xr2:uid="{00000000-000D-0000-FFFF-FFFF00000000}"/>
  </bookViews>
  <sheets>
    <sheet name="EACT" sheetId="1" r:id="rId1"/>
  </sheets>
  <definedNames>
    <definedName name="ANEXO">#REF!</definedName>
    <definedName name="_xlnm.Print_Area" localSheetId="0">EACT!$A$1:$G$73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M.VARGAS</author>
  </authors>
  <commentList>
    <comment ref="E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M.VARGAS:</t>
        </r>
        <r>
          <rPr>
            <sz val="8"/>
            <color indexed="81"/>
            <rFont val="Tahoma"/>
            <family val="2"/>
          </rPr>
          <t xml:space="preserve">
EN ESTA CELDA SE CAPTURA LOS INGRESOS TOTALES </t>
        </r>
        <r>
          <rPr>
            <b/>
            <sz val="8"/>
            <color indexed="81"/>
            <rFont val="Tahoma"/>
            <family val="2"/>
          </rPr>
          <t>NETOS DEL ESTADO DE RESULTADOS AL 31 DE DIC. DEL 2016 O 2015 SEGÚN CORRESPONDA LA COLUMNA</t>
        </r>
      </text>
    </comment>
  </commentList>
</comments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<sst xmlns="http://schemas.openxmlformats.org/spreadsheetml/2006/main" count="65" uniqueCount="65">
  <si>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</si>
  <si>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</si>
  <si>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</si>
  <si>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</si>
  <si>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</si>
  <si>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</si>
  <si>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</si>
  <si>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</si>
  <si>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</si>
  <si>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</si>
  <si>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</si>
  <si>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</si>
  <si>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</si>
  <si>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</si>
  <si>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</si>
  <si>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</si>
  <si>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</si>
  <si>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</si>
  <si>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</si>
  <si>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</si>
  <si>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</si>
  <si>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</si>
  <si>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</si>
  <si>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</si>
  <si>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</si>
  <si>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</si>
  <si>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</si>
  <si>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</si>
  <si>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</si>
  <si>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</si>
  <si>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</si>
  <si>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</si>
  <si>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</si>
  <si>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</si>
  <si>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</si>
  <si>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</si>
  <si>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</si>
  <si>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</si>
  <si>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</si>
  <si>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</si>
  <si>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</si>
  <si>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</si>
  <si>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</si>
  <si>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</si>
  <si>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</si>
  <si>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</si>
  <si>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</si>
  <si>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</si>
  <si>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</si>
  <si>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</si>
  <si>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</si>
  <si>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</si>
  <si>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</si>
  <si>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</si>
  <si>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</si>
  <si>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</si>
  <si>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</si>
  <si>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Junta Rural de Agua y Saneamiento de congregacion Ortiz</t>
  </si>
  <si>
    <t>Ing. Aldo Mar Sigala Serrano</t>
  </si>
  <si>
    <t>Director Ejecutivo</t>
  </si>
  <si>
    <t xml:space="preserve">         Director Financiero</t>
  </si>
  <si>
    <t>2022</t>
  </si>
  <si>
    <t>C. Ruth Elizabeth Flores Sanchez</t>
  </si>
  <si>
    <t>2023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</si>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</sst>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H887"/>
  <sheetViews>
    <sheetView tabSelected="1" zoomScaleNormal="100" workbookViewId="0">
      <selection activeCell="E35" sqref="E35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8" t="s">
        <v>57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64</v>
      </c>
      <c r="C4" s="45"/>
      <c r="D4" s="45"/>
      <c r="E4" s="45"/>
      <c r="F4" s="46"/>
    </row>
    <row r="5" spans="2:6" x14ac:dyDescent="0.2">
      <c r="B5" s="13"/>
      <c r="C5" s="1"/>
      <c r="D5" s="1"/>
      <c r="E5" s="10" t="s">
        <v>63</v>
      </c>
      <c r="F5" s="14" t="s">
        <v>61</v>
      </c>
    </row>
    <row r="6" spans="2:6" ht="22.5" customHeight="1" x14ac:dyDescent="0.2">
      <c r="B6" s="47" t="s">
        <v>1</v>
      </c>
      <c r="C6" s="48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1981011</v>
      </c>
      <c r="F7" s="17">
        <f>SUM(F8:F14)</f>
        <v>1867298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1981011</v>
      </c>
      <c r="F11" s="11">
        <v>1867298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7" t="s">
        <v>10</v>
      </c>
      <c r="C15" s="48"/>
      <c r="D15" s="48"/>
      <c r="E15" s="4">
        <f>SUM(E16:E17)</f>
        <v>0</v>
      </c>
      <c r="F15" s="17">
        <f>SUM(F16:F17)</f>
        <v>44431</v>
      </c>
    </row>
    <row r="16" spans="2:6" ht="24.75" customHeight="1" x14ac:dyDescent="0.2">
      <c r="B16" s="49" t="s">
        <v>11</v>
      </c>
      <c r="C16" s="50"/>
      <c r="D16" s="50"/>
      <c r="E16" s="11">
        <v>0</v>
      </c>
      <c r="F16" s="19">
        <v>44431</v>
      </c>
    </row>
    <row r="17" spans="2:6" ht="14.65" customHeight="1" x14ac:dyDescent="0.2">
      <c r="B17" s="18" t="s">
        <v>12</v>
      </c>
      <c r="C17" s="7"/>
      <c r="D17" s="7"/>
      <c r="E17" s="11">
        <v>0</v>
      </c>
      <c r="F17" s="19">
        <v>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12589</v>
      </c>
      <c r="F18" s="17">
        <f>SUM(F19:F23)</f>
        <v>1888</v>
      </c>
    </row>
    <row r="19" spans="2:6" ht="14.65" customHeight="1" x14ac:dyDescent="0.2">
      <c r="B19" s="18" t="s">
        <v>14</v>
      </c>
      <c r="C19" s="9"/>
      <c r="D19" s="9"/>
      <c r="E19" s="11">
        <v>12589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1">
        <v>1888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1993600</v>
      </c>
      <c r="F25" s="17">
        <f>SUM(F18,F15,F7)</f>
        <v>1913617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1788011</v>
      </c>
      <c r="F28" s="17">
        <f>SUM(F29:F31)</f>
        <v>1500338</v>
      </c>
    </row>
    <row r="29" spans="2:6" x14ac:dyDescent="0.2">
      <c r="B29" s="18" t="s">
        <v>22</v>
      </c>
      <c r="C29" s="9"/>
      <c r="D29" s="9"/>
      <c r="E29" s="11">
        <v>977332</v>
      </c>
      <c r="F29" s="19">
        <v>777822</v>
      </c>
    </row>
    <row r="30" spans="2:6" x14ac:dyDescent="0.2">
      <c r="B30" s="18" t="s">
        <v>23</v>
      </c>
      <c r="C30" s="9"/>
      <c r="D30" s="9"/>
      <c r="E30" s="11">
        <v>256519</v>
      </c>
      <c r="F30" s="19">
        <v>147871</v>
      </c>
    </row>
    <row r="31" spans="2:6" x14ac:dyDescent="0.2">
      <c r="B31" s="18" t="s">
        <v>24</v>
      </c>
      <c r="C31" s="9"/>
      <c r="D31" s="9"/>
      <c r="E31" s="11">
        <v>554160</v>
      </c>
      <c r="F31" s="19">
        <v>574645</v>
      </c>
    </row>
    <row r="32" spans="2:6" ht="15" customHeight="1" x14ac:dyDescent="0.2">
      <c r="B32" s="20" t="s">
        <v>25</v>
      </c>
      <c r="C32" s="8"/>
      <c r="D32" s="8"/>
      <c r="E32" s="4">
        <f>SUM(E33:E41)</f>
        <v>182693</v>
      </c>
      <c r="F32" s="17">
        <f>SUM(F33:F41)</f>
        <v>114607</v>
      </c>
    </row>
    <row r="33" spans="2:6" ht="15" customHeight="1" x14ac:dyDescent="0.2">
      <c r="B33" s="36" t="s">
        <v>26</v>
      </c>
      <c r="C33" s="37"/>
      <c r="D33" s="37"/>
      <c r="E33" s="11">
        <v>0</v>
      </c>
      <c r="F33" s="19">
        <v>0</v>
      </c>
    </row>
    <row r="34" spans="2:6" ht="15" customHeight="1" x14ac:dyDescent="0.2">
      <c r="B34" s="36" t="s">
        <v>27</v>
      </c>
      <c r="C34" s="37"/>
      <c r="D34" s="37"/>
      <c r="E34" s="11">
        <v>182693</v>
      </c>
      <c r="F34" s="19">
        <v>0</v>
      </c>
    </row>
    <row r="35" spans="2:6" x14ac:dyDescent="0.2">
      <c r="B35" s="36" t="s">
        <v>28</v>
      </c>
      <c r="C35" s="37"/>
      <c r="D35" s="37"/>
      <c r="E35" s="11">
        <v>0</v>
      </c>
      <c r="F35" s="19">
        <v>0</v>
      </c>
    </row>
    <row r="36" spans="2:6" x14ac:dyDescent="0.2">
      <c r="B36" s="36" t="s">
        <v>29</v>
      </c>
      <c r="C36" s="37"/>
      <c r="D36" s="37"/>
      <c r="E36" s="11">
        <v>0</v>
      </c>
      <c r="F36" s="19">
        <v>0</v>
      </c>
    </row>
    <row r="37" spans="2:6" x14ac:dyDescent="0.2">
      <c r="B37" s="36" t="s">
        <v>30</v>
      </c>
      <c r="C37" s="37"/>
      <c r="D37" s="37"/>
      <c r="E37" s="11">
        <v>0</v>
      </c>
      <c r="F37" s="19">
        <v>114607</v>
      </c>
    </row>
    <row r="38" spans="2:6" ht="15" customHeight="1" x14ac:dyDescent="0.2">
      <c r="B38" s="36" t="s">
        <v>31</v>
      </c>
      <c r="C38" s="37"/>
      <c r="D38" s="37"/>
      <c r="E38" s="11">
        <v>0</v>
      </c>
      <c r="F38" s="19">
        <v>0</v>
      </c>
    </row>
    <row r="39" spans="2:6" x14ac:dyDescent="0.2">
      <c r="B39" s="36" t="s">
        <v>32</v>
      </c>
      <c r="C39" s="37"/>
      <c r="D39" s="37"/>
      <c r="E39" s="11">
        <v>0</v>
      </c>
      <c r="F39" s="19">
        <v>0</v>
      </c>
    </row>
    <row r="40" spans="2:6" x14ac:dyDescent="0.2">
      <c r="B40" s="36" t="s">
        <v>33</v>
      </c>
      <c r="C40" s="37"/>
      <c r="D40" s="37"/>
      <c r="E40" s="11">
        <v>0</v>
      </c>
      <c r="F40" s="19">
        <v>0</v>
      </c>
    </row>
    <row r="41" spans="2:6" x14ac:dyDescent="0.2">
      <c r="B41" s="36" t="s">
        <v>34</v>
      </c>
      <c r="C41" s="37"/>
      <c r="D41" s="37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6" t="s">
        <v>35</v>
      </c>
      <c r="C43" s="37"/>
      <c r="D43" s="37"/>
      <c r="E43" s="11">
        <v>0</v>
      </c>
      <c r="F43" s="19">
        <v>0</v>
      </c>
    </row>
    <row r="44" spans="2:6" x14ac:dyDescent="0.2">
      <c r="B44" s="36" t="s">
        <v>36</v>
      </c>
      <c r="C44" s="37"/>
      <c r="D44" s="37"/>
      <c r="E44" s="11">
        <v>0</v>
      </c>
      <c r="F44" s="19">
        <v>0</v>
      </c>
    </row>
    <row r="45" spans="2:6" x14ac:dyDescent="0.2">
      <c r="B45" s="36" t="s">
        <v>37</v>
      </c>
      <c r="C45" s="37"/>
      <c r="D45" s="37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6" t="s">
        <v>39</v>
      </c>
      <c r="C47" s="37"/>
      <c r="D47" s="37"/>
      <c r="E47" s="11">
        <v>0</v>
      </c>
      <c r="F47" s="19">
        <v>0</v>
      </c>
    </row>
    <row r="48" spans="2:6" x14ac:dyDescent="0.2">
      <c r="B48" s="36" t="s">
        <v>40</v>
      </c>
      <c r="C48" s="37"/>
      <c r="D48" s="37"/>
      <c r="E48" s="11">
        <v>0</v>
      </c>
      <c r="F48" s="19">
        <v>0</v>
      </c>
    </row>
    <row r="49" spans="2:6" x14ac:dyDescent="0.2">
      <c r="B49" s="36" t="s">
        <v>41</v>
      </c>
      <c r="C49" s="37"/>
      <c r="D49" s="37"/>
      <c r="E49" s="11">
        <v>0</v>
      </c>
      <c r="F49" s="19">
        <v>0</v>
      </c>
    </row>
    <row r="50" spans="2:6" x14ac:dyDescent="0.2">
      <c r="B50" s="36" t="s">
        <v>42</v>
      </c>
      <c r="C50" s="37"/>
      <c r="D50" s="37"/>
      <c r="E50" s="11">
        <v>0</v>
      </c>
      <c r="F50" s="19">
        <v>0</v>
      </c>
    </row>
    <row r="51" spans="2:6" x14ac:dyDescent="0.2">
      <c r="B51" s="36" t="s">
        <v>43</v>
      </c>
      <c r="C51" s="37"/>
      <c r="D51" s="37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0</v>
      </c>
      <c r="F52" s="17">
        <f>SUM(F53:F58)</f>
        <v>0</v>
      </c>
    </row>
    <row r="53" spans="2:6" ht="15" customHeight="1" x14ac:dyDescent="0.2">
      <c r="B53" s="36" t="s">
        <v>45</v>
      </c>
      <c r="C53" s="37"/>
      <c r="D53" s="37"/>
      <c r="E53" s="11">
        <v>0</v>
      </c>
      <c r="F53" s="19">
        <v>0</v>
      </c>
    </row>
    <row r="54" spans="2:6" x14ac:dyDescent="0.2">
      <c r="B54" s="36" t="s">
        <v>46</v>
      </c>
      <c r="C54" s="37"/>
      <c r="D54" s="37"/>
      <c r="E54" s="11">
        <v>0</v>
      </c>
      <c r="F54" s="19">
        <v>0</v>
      </c>
    </row>
    <row r="55" spans="2:6" x14ac:dyDescent="0.2">
      <c r="B55" s="36" t="s">
        <v>47</v>
      </c>
      <c r="C55" s="37"/>
      <c r="D55" s="37"/>
      <c r="E55" s="11">
        <v>0</v>
      </c>
      <c r="F55" s="19">
        <v>0</v>
      </c>
    </row>
    <row r="56" spans="2:6" ht="15" customHeight="1" x14ac:dyDescent="0.2">
      <c r="B56" s="36" t="s">
        <v>48</v>
      </c>
      <c r="C56" s="37"/>
      <c r="D56" s="37"/>
      <c r="E56" s="11">
        <v>0</v>
      </c>
      <c r="F56" s="19">
        <v>0</v>
      </c>
    </row>
    <row r="57" spans="2:6" ht="15" customHeight="1" x14ac:dyDescent="0.2">
      <c r="B57" s="36" t="s">
        <v>49</v>
      </c>
      <c r="C57" s="37"/>
      <c r="D57" s="37"/>
      <c r="E57" s="11">
        <v>0</v>
      </c>
      <c r="F57" s="19">
        <v>0</v>
      </c>
    </row>
    <row r="58" spans="2:6" x14ac:dyDescent="0.2">
      <c r="B58" s="36" t="s">
        <v>50</v>
      </c>
      <c r="C58" s="37"/>
      <c r="D58" s="37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6" t="s">
        <v>52</v>
      </c>
      <c r="C60" s="37"/>
      <c r="D60" s="37"/>
      <c r="E60" s="11">
        <v>0</v>
      </c>
      <c r="F60" s="19">
        <v>0</v>
      </c>
    </row>
    <row r="61" spans="2:6" x14ac:dyDescent="0.2">
      <c r="B61" s="51"/>
      <c r="C61" s="52"/>
      <c r="D61" s="52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1970704</v>
      </c>
      <c r="F62" s="17">
        <f>SUM(F59,F52,F46,F42,F28,F32)</f>
        <v>1614945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22896</v>
      </c>
      <c r="F64" s="17">
        <f>F25-F62</f>
        <v>298672</v>
      </c>
    </row>
    <row r="65" spans="1:8" ht="12.75" thickBot="1" x14ac:dyDescent="0.25">
      <c r="A65" s="29" t="s">
        <v>55</v>
      </c>
      <c r="B65" s="23"/>
      <c r="C65" s="24"/>
      <c r="D65" s="24"/>
      <c r="E65" s="25"/>
      <c r="F65" s="26"/>
    </row>
    <row r="67" spans="1:8" s="30" customFormat="1" x14ac:dyDescent="0.2">
      <c r="B67" s="31"/>
    </row>
    <row r="68" spans="1:8" s="30" customFormat="1" x14ac:dyDescent="0.2"/>
    <row r="69" spans="1:8" s="30" customFormat="1" x14ac:dyDescent="0.2"/>
    <row r="70" spans="1:8" s="30" customFormat="1" x14ac:dyDescent="0.2"/>
    <row r="71" spans="1:8" s="30" customFormat="1" ht="15" x14ac:dyDescent="0.2">
      <c r="B71" s="32" t="s">
        <v>62</v>
      </c>
      <c r="C71" s="33"/>
      <c r="D71" s="33"/>
      <c r="E71" s="35" t="s">
        <v>58</v>
      </c>
      <c r="F71" s="34"/>
      <c r="H71" s="33"/>
    </row>
    <row r="72" spans="1:8" s="30" customFormat="1" ht="15" x14ac:dyDescent="0.2">
      <c r="B72" s="35" t="s">
        <v>59</v>
      </c>
      <c r="C72" s="33"/>
      <c r="D72" s="33"/>
      <c r="E72" s="35" t="s">
        <v>60</v>
      </c>
      <c r="F72" s="34"/>
      <c r="H72" s="33"/>
    </row>
    <row r="73" spans="1:8" s="30" customFormat="1" x14ac:dyDescent="0.2"/>
    <row r="74" spans="1:8" s="30" customFormat="1" x14ac:dyDescent="0.2"/>
    <row r="75" spans="1:8" s="30" customFormat="1" x14ac:dyDescent="0.2"/>
    <row r="76" spans="1:8" s="30" customFormat="1" x14ac:dyDescent="0.2"/>
    <row r="77" spans="1:8" s="30" customFormat="1" x14ac:dyDescent="0.2"/>
    <row r="78" spans="1:8" s="30" customFormat="1" x14ac:dyDescent="0.2"/>
    <row r="79" spans="1:8" s="30" customFormat="1" x14ac:dyDescent="0.2"/>
    <row r="80" spans="1:8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JRASPC01</cp:lastModifiedBy>
  <cp:lastPrinted>2023-07-31T22:03:07Z</cp:lastPrinted>
  <dcterms:created xsi:type="dcterms:W3CDTF">2019-12-03T18:18:01Z</dcterms:created>
  <dcterms:modified xsi:type="dcterms:W3CDTF">2024-02-01T19:25:48Z</dcterms:modified>
</cp:coreProperties>
</file>